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del vescovo\Desktop\"/>
    </mc:Choice>
  </mc:AlternateContent>
  <xr:revisionPtr revIDLastSave="0" documentId="8_{BB25B519-6697-43C1-898D-6100DF3C9656}" xr6:coauthVersionLast="47" xr6:coauthVersionMax="47" xr10:uidLastSave="{00000000-0000-0000-0000-000000000000}"/>
  <bookViews>
    <workbookView xWindow="3855" yWindow="3855" windowWidth="21600" windowHeight="11295" xr2:uid="{00000000-000D-0000-FFFF-FFFF00000000}"/>
  </bookViews>
  <sheets>
    <sheet name="Mandati" sheetId="2" r:id="rId1"/>
    <sheet name="Reversal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C6" i="3"/>
</calcChain>
</file>

<file path=xl/sharedStrings.xml><?xml version="1.0" encoding="utf-8"?>
<sst xmlns="http://schemas.openxmlformats.org/spreadsheetml/2006/main" count="129" uniqueCount="85">
  <si>
    <t>NOMINA COMMISSIONE GARA SERVIZI DI ARCHITETTURA E INGEGNERIA LAVORI CHIUSURA EX DISCARICA</t>
  </si>
  <si>
    <t>ANGELO DE CESARIS SRL</t>
  </si>
  <si>
    <t>INTERVENTI DI BONIFICA EX DISCARICA</t>
  </si>
  <si>
    <t>C.S.P.S. S.R.L.</t>
  </si>
  <si>
    <t>SERVIZIO DI INGEGNERIA E ARCHITETTURA "CHIUSURA EX DISCARICA COMUNALE" 2 ACCONTO SERVIZI DI DL, CONTABILITA' E CSE</t>
  </si>
  <si>
    <t>DE VINCENTIIS DANTE</t>
  </si>
  <si>
    <t>FATT.N.4 DEL 12.03.2022 - INTERVENTI DI BONIFICA EX DISCARICA - SERVIZI ARCH. E ING. COLLAUDO STATICO E TECNICO AMM. - ACCONTO 3° SAL</t>
  </si>
  <si>
    <t>INGEO DI D'AMBROSIO ROBERTO &amp; C. SAS</t>
  </si>
  <si>
    <t>INTERVENTI DI BONIFICA EX DISCARICA -INDAGINI GEOTECNICHE E GEOFISICHE</t>
  </si>
  <si>
    <t>INTERVENTI DI BONIFICA EX DISCARICA - 4 SAL</t>
  </si>
  <si>
    <t>SERVIZIO DI INGEGNERIA E ARCHITETTURA "CHIUSURA EX DISCARICA COMUNALE" - 4°ACCONTO</t>
  </si>
  <si>
    <t>SERVIZIO DI INGEGNERIA E ARCHITETTURA "CHIUSURA EX DISCARICA COMUNALE" 3 ACCONTO</t>
  </si>
  <si>
    <t>Mandati emessi per lavori ex discarica</t>
  </si>
  <si>
    <t>Numero</t>
  </si>
  <si>
    <t>data emiss.</t>
  </si>
  <si>
    <t>importo</t>
  </si>
  <si>
    <t>debit.</t>
  </si>
  <si>
    <t>ragione_soc</t>
  </si>
  <si>
    <t>descrizione</t>
  </si>
  <si>
    <t>REGIONE ABRUZZO L'AQUILA SERVIZIO TESORERIA</t>
  </si>
  <si>
    <t>FONDO SVILUPPO E COESIONE 2014 -2020 DELIBERA CIPE 55/2016 (x chiusura ex discarica) (N.PROVV. 1781)</t>
  </si>
  <si>
    <t>FONDO SVILUPPO E COESIONE 2014 -2020 DELIBERA CIPE 55/2016 (x chiusura ex discarica) (N.PROVV. 2522)</t>
  </si>
  <si>
    <t>AUTORITA' NAZIONALE A</t>
  </si>
  <si>
    <t>INTERVENTI DI BONIFICA EX DISCARICA GARA N. 7378314 CONTRIBUTO ANAC</t>
  </si>
  <si>
    <t>TIBURZIO MARIANO</t>
  </si>
  <si>
    <t>CHIUSURA EX DISCARICA -RILIEVO PLANO-ALTIMETRICO</t>
  </si>
  <si>
    <t>ASMEL CONSORTILE A R.L</t>
  </si>
  <si>
    <t>SERVIZIO DI INGEGNERIA E ARCHITETTURA "CHIUSURA EX DISCARICA COMUNALE</t>
  </si>
  <si>
    <t>ZACCAGNINI LUCA</t>
  </si>
  <si>
    <t>INTERVENTI DI BONIFICA EX DISCARICA - COMMISSARIO DI GARA</t>
  </si>
  <si>
    <t>STUDIO TECNICO ASSOCI</t>
  </si>
  <si>
    <t>COLALONGO KATIA</t>
  </si>
  <si>
    <t>INTERVENTI DI BONIFICA EX DISCARICA - ACCONTO ANTICIPAZIONE</t>
  </si>
  <si>
    <t>INTERVENTI DI BONIFICA EX DISCARICA - SALDO ANTICIPAZIONE</t>
  </si>
  <si>
    <t>INTERVENTI DI BONIFICA EX DISCARICA - 1°SAL</t>
  </si>
  <si>
    <t>STUDIO S.G. ASSOCIATI</t>
  </si>
  <si>
    <t>INTERVENTI DI BONIFICA EX DISCARICA - ESECUZIONE PROVE GEOLOGICHE E TECNICHE</t>
  </si>
  <si>
    <t>MASSUCCI MARIO</t>
  </si>
  <si>
    <t>INTERVENTI DI BONIFICA EX DISCARICA - SERVIZI GEOLOGIA E STUDIO GEOLOGICO</t>
  </si>
  <si>
    <t xml:space="preserve">Reversali </t>
  </si>
  <si>
    <t>INTERVENTI DI BONIFICA EX DISCARICA - 5 SAL (acconto 50%)</t>
  </si>
  <si>
    <t>SERVIZIO DI INGEGNERIA E ARCHITETTURA "CHIUSURA EX DISCARICA COMUNALE" - 5°ACCONTO</t>
  </si>
  <si>
    <t>INTERVENTI DI BONIFICA EX DISCARICA- RETTIFICA TERMINE PREDISPOSIZ.PERIZIA DI VARIANTE N. 2</t>
  </si>
  <si>
    <t>INTERVENTI DI BONIFICA EX DISCARICA - 5° SAL</t>
  </si>
  <si>
    <t>GREENLABGROUP Srl</t>
  </si>
  <si>
    <t>INTERVENTI DI BONIFICA EX DISCARICA-ANALISI CHIMICO-FISICHE FANGHI E PERCOLATO (Greenlab Group s.r.l.)</t>
  </si>
  <si>
    <t>DIPENDENTI COMUNALI</t>
  </si>
  <si>
    <t>INPDAP - CPDEL - F24EP</t>
  </si>
  <si>
    <t>AUTORITA' NAZIONALE ANTICORRUZIONE</t>
  </si>
  <si>
    <t>DISCARICA  - INTERVENTI DI BONIFICA EX DISCARICA</t>
  </si>
  <si>
    <t>IRAP DISCARICA  - INTERVENTI DI BONIFICA EX DISCARICA</t>
  </si>
  <si>
    <t>CPDEL  DISCARICA  - INTERVENTI DI BONIFICA EX DISCARICA</t>
  </si>
  <si>
    <t>CONTRIBUTO ANAC - INTERVENTI DI BONIFICA EX DISCARICA -GARA N. 8673027</t>
  </si>
  <si>
    <t>INTERVENTI DI BONIFICA EX DISCARICA - SERVIZI GEOLOGICI</t>
  </si>
  <si>
    <t>SERVIZIO DI INGEGNERIA E ARCHITETTURA "CHIUSURA EX DISCARICA COMUNALE" REDAZIONE PERIZIA DI VARIANTE</t>
  </si>
  <si>
    <t>decreto di liquidazione</t>
  </si>
  <si>
    <t>N.2 DEL 08/02/2021</t>
  </si>
  <si>
    <t>N.4 DEL 16/04/2021</t>
  </si>
  <si>
    <t xml:space="preserve"> N.6 DEL 16/06/2021 </t>
  </si>
  <si>
    <t>N.10 DEL 03/11/2021</t>
  </si>
  <si>
    <t>N.60 DEL 02/04/2020</t>
  </si>
  <si>
    <t>N.03 DEL 06/07/2020</t>
  </si>
  <si>
    <t>N.02 DEL 06/07/2020</t>
  </si>
  <si>
    <t>N.14 DEL 16/12/2021</t>
  </si>
  <si>
    <t>N.15 DEL 22/12/2021</t>
  </si>
  <si>
    <t>N.1 DEL 15/02/2022</t>
  </si>
  <si>
    <t>N.3 DEL 15/02/2022</t>
  </si>
  <si>
    <t>N. 2 DEL 15/02/2022</t>
  </si>
  <si>
    <t>N.6 DEL 27/04/2022</t>
  </si>
  <si>
    <t>N.7 DEL 27/04/2022</t>
  </si>
  <si>
    <t>N.8 DEL 20/05/2022</t>
  </si>
  <si>
    <t>N.8 DEL 08/12/2020</t>
  </si>
  <si>
    <t>N.10 DEL 06/06/2022</t>
  </si>
  <si>
    <t>N.13 DEL 23/06/2022</t>
  </si>
  <si>
    <t>N.15 DEL 21/07/2022</t>
  </si>
  <si>
    <t>N.12 DEL 22/06/2022</t>
  </si>
  <si>
    <t>N.19 DEL 17/11/2022</t>
  </si>
  <si>
    <t>N.20 DEL 25/11/2022</t>
  </si>
  <si>
    <t>N.21 DEL 02/12/2022</t>
  </si>
  <si>
    <t>N.22 DEL 02/12/2022</t>
  </si>
  <si>
    <t>N.6 DEL 15/02/2023</t>
  </si>
  <si>
    <t>N.55 DEL 23/02/2023</t>
  </si>
  <si>
    <t>N.2 DEL 02/02/2023</t>
  </si>
  <si>
    <t>N.20 DEL 25/11/2023</t>
  </si>
  <si>
    <t>N.8 DEL 05/09/2023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</si>
</sst>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\€\ 0.00"/>
    <numFmt numFmtId="166" formatCode="\€\ #,##0.00"/>
    <numFmt numFmtId="167" formatCode="&quot;€&quot;\ ###,###,###,##0.00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4"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 indent="2"/>
    </xf>
    <xf numFmtId="0" fontId="7" fillId="0" borderId="1" xfId="0" applyFont="1" applyBorder="1" applyAlignment="1">
      <alignment horizontal="left" vertical="top" wrapText="1" indent="3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 wrapText="1"/>
    </xf>
    <xf numFmtId="166" fontId="10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/>
    </xf>
    <xf numFmtId="0" fontId="5" fillId="0" borderId="0" xfId="2"/>
    <xf numFmtId="0" fontId="11" fillId="0" borderId="0" xfId="2" applyFont="1" applyAlignment="1">
      <alignment horizontal="center"/>
    </xf>
    <xf numFmtId="14" fontId="5" fillId="0" borderId="0" xfId="2" applyNumberFormat="1"/>
    <xf numFmtId="0" fontId="5" fillId="0" borderId="0" xfId="2" quotePrefix="1"/>
    <xf numFmtId="167" fontId="5" fillId="0" borderId="0" xfId="2" applyNumberFormat="1"/>
    <xf numFmtId="0" fontId="0" fillId="0" borderId="2" xfId="0" applyBorder="1" applyAlignment="1">
      <alignment horizontal="left" vertical="top"/>
    </xf>
    <xf numFmtId="167" fontId="12" fillId="0" borderId="0" xfId="0" applyNumberFormat="1" applyFont="1" applyAlignment="1">
      <alignment horizontal="left" vertical="top"/>
    </xf>
    <xf numFmtId="1" fontId="9" fillId="0" borderId="1" xfId="0" applyNumberFormat="1" applyFont="1" applyBorder="1" applyAlignment="1">
      <alignment horizontal="right" vertical="top" shrinkToFit="1"/>
    </xf>
    <xf numFmtId="164" fontId="9" fillId="0" borderId="1" xfId="0" applyNumberFormat="1" applyFont="1" applyBorder="1" applyAlignment="1">
      <alignment horizontal="right" vertical="top" shrinkToFit="1"/>
    </xf>
    <xf numFmtId="165" fontId="9" fillId="0" borderId="1" xfId="0" applyNumberFormat="1" applyFont="1" applyBorder="1" applyAlignment="1">
      <alignment horizontal="right" vertical="top" shrinkToFit="1"/>
    </xf>
    <xf numFmtId="166" fontId="9" fillId="0" borderId="1" xfId="0" applyNumberFormat="1" applyFont="1" applyBorder="1" applyAlignment="1">
      <alignment horizontal="right" vertical="top" shrinkToFit="1"/>
    </xf>
    <xf numFmtId="0" fontId="9" fillId="0" borderId="1" xfId="0" applyFont="1" applyBorder="1" applyAlignment="1">
      <alignment horizontal="right" wrapText="1"/>
    </xf>
    <xf numFmtId="14" fontId="9" fillId="0" borderId="1" xfId="0" applyNumberFormat="1" applyFont="1" applyBorder="1" applyAlignment="1">
      <alignment horizontal="right" wrapText="1"/>
    </xf>
    <xf numFmtId="0" fontId="9" fillId="0" borderId="0" xfId="0" applyFont="1" applyAlignment="1">
      <alignment horizontal="right" vertical="top"/>
    </xf>
    <xf numFmtId="0" fontId="1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" xfId="1" applyFont="1" applyBorder="1"/>
    <xf numFmtId="14" fontId="9" fillId="0" borderId="1" xfId="1" applyNumberFormat="1" applyFont="1" applyBorder="1"/>
    <xf numFmtId="167" fontId="9" fillId="0" borderId="1" xfId="1" applyNumberFormat="1" applyFont="1" applyBorder="1"/>
    <xf numFmtId="0" fontId="9" fillId="0" borderId="1" xfId="1" quotePrefix="1" applyFont="1" applyBorder="1"/>
    <xf numFmtId="0" fontId="9" fillId="0" borderId="1" xfId="0" applyFont="1" applyBorder="1" applyAlignment="1">
      <alignment horizontal="left" wrapText="1"/>
    </xf>
    <xf numFmtId="0" fontId="13" fillId="0" borderId="0" xfId="0" applyFont="1" applyAlignment="1">
      <alignment horizontal="left" vertical="top"/>
    </xf>
    <xf numFmtId="0" fontId="4" fillId="0" borderId="1" xfId="3" applyBorder="1"/>
    <xf numFmtId="14" fontId="4" fillId="0" borderId="1" xfId="3" applyNumberFormat="1" applyBorder="1"/>
    <xf numFmtId="167" fontId="4" fillId="0" borderId="1" xfId="3" applyNumberFormat="1" applyBorder="1"/>
    <xf numFmtId="0" fontId="4" fillId="0" borderId="1" xfId="3" quotePrefix="1" applyBorder="1"/>
    <xf numFmtId="0" fontId="3" fillId="0" borderId="1" xfId="4" applyBorder="1"/>
    <xf numFmtId="14" fontId="3" fillId="0" borderId="1" xfId="4" applyNumberFormat="1" applyBorder="1"/>
    <xf numFmtId="167" fontId="3" fillId="0" borderId="1" xfId="4" applyNumberFormat="1" applyBorder="1"/>
    <xf numFmtId="0" fontId="3" fillId="0" borderId="1" xfId="4" quotePrefix="1" applyBorder="1"/>
    <xf numFmtId="0" fontId="2" fillId="0" borderId="0" xfId="5"/>
    <xf numFmtId="14" fontId="2" fillId="0" borderId="0" xfId="5" applyNumberFormat="1"/>
    <xf numFmtId="0" fontId="2" fillId="0" borderId="0" xfId="5" quotePrefix="1"/>
    <xf numFmtId="167" fontId="2" fillId="0" borderId="0" xfId="5" applyNumberFormat="1"/>
    <xf numFmtId="167" fontId="2" fillId="0" borderId="1" xfId="5" applyNumberFormat="1" applyBorder="1"/>
    <xf numFmtId="0" fontId="2" fillId="0" borderId="1" xfId="5" applyBorder="1"/>
    <xf numFmtId="14" fontId="2" fillId="0" borderId="1" xfId="5" applyNumberFormat="1" applyBorder="1"/>
    <xf numFmtId="0" fontId="2" fillId="0" borderId="1" xfId="5" quotePrefix="1" applyBorder="1"/>
    <xf numFmtId="0" fontId="9" fillId="0" borderId="1" xfId="1" applyFont="1" applyBorder="1" applyAlignment="1">
      <alignment horizontal="right"/>
    </xf>
    <xf numFmtId="0" fontId="1" fillId="0" borderId="1" xfId="3" applyFont="1" applyBorder="1" applyAlignment="1">
      <alignment horizontal="right"/>
    </xf>
    <xf numFmtId="0" fontId="1" fillId="0" borderId="1" xfId="4" applyFont="1" applyBorder="1" applyAlignment="1">
      <alignment horizontal="right"/>
    </xf>
    <xf numFmtId="0" fontId="1" fillId="0" borderId="1" xfId="5" applyFont="1" applyBorder="1" applyAlignment="1">
      <alignment horizontal="right"/>
    </xf>
  </cellXfs>
  <cellStyles count="6">
    <cellStyle name="Normale" xfId="0" builtinId="0"/>
    <cellStyle name="Normale 2" xfId="1" xr:uid="{0ACDA181-83A6-4EE8-91ED-17F29735C4D1}"/>
    <cellStyle name="Normale 3" xfId="2" xr:uid="{5E72512F-2FED-400C-B88D-B51D8F4ED481}"/>
    <cellStyle name="Normale 4" xfId="3" xr:uid="{3C08ADFE-E9D6-47AA-9A1D-E8266A9365C4}"/>
    <cellStyle name="Normale 5" xfId="4" xr:uid="{370A7D1A-3FF6-4437-A59E-3530452A8DEF}"/>
    <cellStyle name="Normale 6" xfId="5" xr:uid="{72EB97B8-D912-487D-89F9-79136F320B2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2"/>
  <sheetViews>
    <sheetView tabSelected="1" topLeftCell="A24" workbookViewId="0">
      <selection activeCell="AW39" sqref="AW38:BH39"/>
    </sheetView>
  </sheetViews>
  <sheetFormatPr defaultColWidth="9.33203125" defaultRowHeight="15" x14ac:dyDescent="0.2"/>
  <cols>
    <col min="1" max="1" width="8" style="26" customWidth="1"/>
    <col min="2" max="2" width="14.5" style="26" customWidth="1"/>
    <col min="3" max="3" width="23.33203125" style="26" customWidth="1"/>
    <col min="4" max="4" width="16.6640625" style="26" customWidth="1"/>
    <col min="5" max="5" width="42.83203125" style="26" customWidth="1"/>
    <col min="6" max="6" width="153.5" style="26" bestFit="1" customWidth="1"/>
    <col min="7" max="16384" width="9.33203125" style="26"/>
  </cols>
  <sheetData>
    <row r="1" spans="1:6" ht="12.75" customHeight="1" x14ac:dyDescent="0.25">
      <c r="A1" s="24" t="s">
        <v>12</v>
      </c>
      <c r="B1" s="9"/>
      <c r="C1" s="9"/>
      <c r="D1" s="25"/>
      <c r="E1" s="25"/>
      <c r="F1" s="25"/>
    </row>
    <row r="2" spans="1:6" ht="12.75" customHeight="1" x14ac:dyDescent="0.2">
      <c r="A2" s="1" t="s">
        <v>13</v>
      </c>
      <c r="B2" s="2" t="s">
        <v>14</v>
      </c>
      <c r="C2" s="2" t="s">
        <v>55</v>
      </c>
      <c r="D2" s="4" t="s">
        <v>15</v>
      </c>
      <c r="E2" s="5" t="s">
        <v>17</v>
      </c>
      <c r="F2" s="3" t="s">
        <v>18</v>
      </c>
    </row>
    <row r="3" spans="1:6" s="27" customFormat="1" ht="12.75" customHeight="1" x14ac:dyDescent="0.2">
      <c r="A3" s="17">
        <v>703</v>
      </c>
      <c r="B3" s="18">
        <v>43950</v>
      </c>
      <c r="C3" s="17" t="s">
        <v>60</v>
      </c>
      <c r="D3" s="19">
        <v>225</v>
      </c>
      <c r="E3" s="6" t="s">
        <v>22</v>
      </c>
      <c r="F3" s="6" t="s">
        <v>23</v>
      </c>
    </row>
    <row r="4" spans="1:6" s="27" customFormat="1" ht="12.75" customHeight="1" x14ac:dyDescent="0.2">
      <c r="A4" s="17">
        <v>1702</v>
      </c>
      <c r="B4" s="18">
        <v>44092</v>
      </c>
      <c r="C4" s="17" t="s">
        <v>61</v>
      </c>
      <c r="D4" s="20">
        <v>18263.46</v>
      </c>
      <c r="E4" s="6" t="s">
        <v>24</v>
      </c>
      <c r="F4" s="6" t="s">
        <v>25</v>
      </c>
    </row>
    <row r="5" spans="1:6" s="27" customFormat="1" ht="12.75" customHeight="1" x14ac:dyDescent="0.2">
      <c r="A5" s="17">
        <v>1703</v>
      </c>
      <c r="B5" s="18">
        <v>44092</v>
      </c>
      <c r="C5" s="17" t="s">
        <v>62</v>
      </c>
      <c r="D5" s="20">
        <v>8540</v>
      </c>
      <c r="E5" s="6" t="s">
        <v>26</v>
      </c>
      <c r="F5" s="6" t="s">
        <v>0</v>
      </c>
    </row>
    <row r="6" spans="1:6" s="27" customFormat="1" ht="12.75" customHeight="1" x14ac:dyDescent="0.2">
      <c r="A6" s="17">
        <v>196</v>
      </c>
      <c r="B6" s="18">
        <v>44238</v>
      </c>
      <c r="C6" s="17" t="s">
        <v>56</v>
      </c>
      <c r="D6" s="20">
        <v>38064</v>
      </c>
      <c r="E6" s="6" t="s">
        <v>3</v>
      </c>
      <c r="F6" s="6" t="s">
        <v>27</v>
      </c>
    </row>
    <row r="7" spans="1:6" s="27" customFormat="1" ht="12.75" customHeight="1" x14ac:dyDescent="0.2">
      <c r="A7" s="17">
        <v>823</v>
      </c>
      <c r="B7" s="18">
        <v>44313</v>
      </c>
      <c r="C7" s="17" t="s">
        <v>57</v>
      </c>
      <c r="D7" s="20">
        <v>5709.6</v>
      </c>
      <c r="E7" s="6" t="s">
        <v>28</v>
      </c>
      <c r="F7" s="6" t="s">
        <v>29</v>
      </c>
    </row>
    <row r="8" spans="1:6" s="27" customFormat="1" ht="12.75" customHeight="1" x14ac:dyDescent="0.2">
      <c r="A8" s="17">
        <v>824</v>
      </c>
      <c r="B8" s="18">
        <v>44313</v>
      </c>
      <c r="C8" s="17" t="s">
        <v>57</v>
      </c>
      <c r="D8" s="20">
        <v>5709.6</v>
      </c>
      <c r="E8" s="6" t="s">
        <v>30</v>
      </c>
      <c r="F8" s="6" t="s">
        <v>29</v>
      </c>
    </row>
    <row r="9" spans="1:6" s="27" customFormat="1" ht="12.75" customHeight="1" x14ac:dyDescent="0.2">
      <c r="A9" s="17">
        <v>825</v>
      </c>
      <c r="B9" s="18">
        <v>44313</v>
      </c>
      <c r="C9" s="17" t="s">
        <v>57</v>
      </c>
      <c r="D9" s="20">
        <v>5709.6</v>
      </c>
      <c r="E9" s="6" t="s">
        <v>31</v>
      </c>
      <c r="F9" s="6" t="s">
        <v>29</v>
      </c>
    </row>
    <row r="10" spans="1:6" s="27" customFormat="1" ht="12.75" customHeight="1" x14ac:dyDescent="0.2">
      <c r="A10" s="17">
        <v>1355</v>
      </c>
      <c r="B10" s="18">
        <v>44384</v>
      </c>
      <c r="C10" s="17" t="s">
        <v>58</v>
      </c>
      <c r="D10" s="20">
        <v>465000</v>
      </c>
      <c r="E10" s="6" t="s">
        <v>1</v>
      </c>
      <c r="F10" s="6" t="s">
        <v>32</v>
      </c>
    </row>
    <row r="11" spans="1:6" s="27" customFormat="1" ht="12.75" customHeight="1" x14ac:dyDescent="0.2">
      <c r="A11" s="17">
        <v>2107</v>
      </c>
      <c r="B11" s="18">
        <v>44510</v>
      </c>
      <c r="C11" s="17" t="s">
        <v>59</v>
      </c>
      <c r="D11" s="20">
        <v>535850.47</v>
      </c>
      <c r="E11" s="6" t="s">
        <v>1</v>
      </c>
      <c r="F11" s="6" t="s">
        <v>33</v>
      </c>
    </row>
    <row r="12" spans="1:6" s="27" customFormat="1" ht="12.75" customHeight="1" x14ac:dyDescent="0.2">
      <c r="A12" s="17">
        <v>7</v>
      </c>
      <c r="B12" s="18">
        <v>44571</v>
      </c>
      <c r="C12" s="17" t="s">
        <v>63</v>
      </c>
      <c r="D12" s="20">
        <v>465512.33</v>
      </c>
      <c r="E12" s="6" t="s">
        <v>1</v>
      </c>
      <c r="F12" s="6" t="s">
        <v>34</v>
      </c>
    </row>
    <row r="13" spans="1:6" s="27" customFormat="1" ht="12.75" customHeight="1" x14ac:dyDescent="0.2">
      <c r="A13" s="17">
        <v>8</v>
      </c>
      <c r="B13" s="18">
        <v>44571</v>
      </c>
      <c r="C13" s="17" t="s">
        <v>64</v>
      </c>
      <c r="D13" s="20">
        <v>32937.18</v>
      </c>
      <c r="E13" s="6" t="s">
        <v>35</v>
      </c>
      <c r="F13" s="6" t="s">
        <v>36</v>
      </c>
    </row>
    <row r="14" spans="1:6" s="27" customFormat="1" ht="12.75" customHeight="1" x14ac:dyDescent="0.2">
      <c r="A14" s="17">
        <v>432</v>
      </c>
      <c r="B14" s="18">
        <v>44617</v>
      </c>
      <c r="C14" s="17" t="s">
        <v>65</v>
      </c>
      <c r="D14" s="20">
        <v>1244.4000000000001</v>
      </c>
      <c r="E14" s="6" t="s">
        <v>37</v>
      </c>
      <c r="F14" s="6" t="s">
        <v>38</v>
      </c>
    </row>
    <row r="15" spans="1:6" s="27" customFormat="1" ht="12.75" customHeight="1" x14ac:dyDescent="0.2">
      <c r="A15" s="17">
        <v>520</v>
      </c>
      <c r="B15" s="18">
        <v>44631</v>
      </c>
      <c r="C15" s="17" t="s">
        <v>66</v>
      </c>
      <c r="D15" s="20">
        <v>549453.93000000005</v>
      </c>
      <c r="E15" s="6" t="s">
        <v>1</v>
      </c>
      <c r="F15" s="6" t="s">
        <v>2</v>
      </c>
    </row>
    <row r="16" spans="1:6" s="27" customFormat="1" ht="12.75" customHeight="1" x14ac:dyDescent="0.2">
      <c r="A16" s="17">
        <v>521</v>
      </c>
      <c r="B16" s="18">
        <v>44631</v>
      </c>
      <c r="C16" s="17" t="s">
        <v>67</v>
      </c>
      <c r="D16" s="20">
        <v>4456.5200000000004</v>
      </c>
      <c r="E16" s="6" t="s">
        <v>3</v>
      </c>
      <c r="F16" s="6" t="s">
        <v>27</v>
      </c>
    </row>
    <row r="17" spans="1:6" s="27" customFormat="1" ht="12.75" customHeight="1" x14ac:dyDescent="0.2">
      <c r="A17" s="17">
        <v>842</v>
      </c>
      <c r="B17" s="18">
        <v>44679</v>
      </c>
      <c r="C17" s="17" t="s">
        <v>68</v>
      </c>
      <c r="D17" s="20">
        <v>18543.78</v>
      </c>
      <c r="E17" s="6" t="s">
        <v>3</v>
      </c>
      <c r="F17" s="6" t="s">
        <v>27</v>
      </c>
    </row>
    <row r="18" spans="1:6" s="23" customFormat="1" ht="12.75" customHeight="1" x14ac:dyDescent="0.25">
      <c r="A18" s="21">
        <v>876</v>
      </c>
      <c r="B18" s="22">
        <v>44693</v>
      </c>
      <c r="C18" s="7" t="s">
        <v>69</v>
      </c>
      <c r="D18" s="20">
        <v>650994.23</v>
      </c>
      <c r="E18" s="6" t="s">
        <v>1</v>
      </c>
      <c r="F18" s="6" t="s">
        <v>2</v>
      </c>
    </row>
    <row r="19" spans="1:6" s="23" customFormat="1" ht="12.75" customHeight="1" x14ac:dyDescent="0.25">
      <c r="A19" s="28">
        <v>1122</v>
      </c>
      <c r="B19" s="29">
        <v>44712</v>
      </c>
      <c r="C19" s="50" t="s">
        <v>70</v>
      </c>
      <c r="D19" s="30">
        <v>18340.099999999999</v>
      </c>
      <c r="E19" s="31" t="s">
        <v>3</v>
      </c>
      <c r="F19" s="31" t="s">
        <v>4</v>
      </c>
    </row>
    <row r="20" spans="1:6" s="23" customFormat="1" ht="12.75" customHeight="1" x14ac:dyDescent="0.25">
      <c r="A20" s="28">
        <v>1129</v>
      </c>
      <c r="B20" s="29">
        <v>44719</v>
      </c>
      <c r="C20" s="50" t="s">
        <v>71</v>
      </c>
      <c r="D20" s="30">
        <v>32049.53</v>
      </c>
      <c r="E20" s="31" t="s">
        <v>5</v>
      </c>
      <c r="F20" s="31" t="s">
        <v>6</v>
      </c>
    </row>
    <row r="21" spans="1:6" s="23" customFormat="1" ht="12.75" customHeight="1" x14ac:dyDescent="0.25">
      <c r="A21" s="28">
        <v>1130</v>
      </c>
      <c r="B21" s="29">
        <v>44719</v>
      </c>
      <c r="C21" s="50" t="s">
        <v>72</v>
      </c>
      <c r="D21" s="30">
        <v>4270</v>
      </c>
      <c r="E21" s="31" t="s">
        <v>7</v>
      </c>
      <c r="F21" s="31" t="s">
        <v>8</v>
      </c>
    </row>
    <row r="22" spans="1:6" s="23" customFormat="1" ht="12.75" customHeight="1" x14ac:dyDescent="0.25">
      <c r="A22" s="28">
        <v>1373</v>
      </c>
      <c r="B22" s="29">
        <v>44743</v>
      </c>
      <c r="C22" s="50" t="s">
        <v>73</v>
      </c>
      <c r="D22" s="30">
        <v>717517.26</v>
      </c>
      <c r="E22" s="31" t="s">
        <v>1</v>
      </c>
      <c r="F22" s="31" t="s">
        <v>9</v>
      </c>
    </row>
    <row r="23" spans="1:6" s="23" customFormat="1" ht="12.75" customHeight="1" x14ac:dyDescent="0.25">
      <c r="A23" s="28">
        <v>1777</v>
      </c>
      <c r="B23" s="29">
        <v>44798</v>
      </c>
      <c r="C23" s="50" t="s">
        <v>74</v>
      </c>
      <c r="D23" s="30">
        <v>20393.240000000002</v>
      </c>
      <c r="E23" s="31" t="s">
        <v>3</v>
      </c>
      <c r="F23" s="31" t="s">
        <v>10</v>
      </c>
    </row>
    <row r="24" spans="1:6" s="23" customFormat="1" ht="12.75" customHeight="1" x14ac:dyDescent="0.25">
      <c r="A24" s="28">
        <v>2014</v>
      </c>
      <c r="B24" s="29">
        <v>44830</v>
      </c>
      <c r="C24" s="50" t="s">
        <v>75</v>
      </c>
      <c r="D24" s="30">
        <v>21774.11</v>
      </c>
      <c r="E24" s="31" t="s">
        <v>3</v>
      </c>
      <c r="F24" s="31" t="s">
        <v>11</v>
      </c>
    </row>
    <row r="25" spans="1:6" s="23" customFormat="1" ht="12.75" customHeight="1" x14ac:dyDescent="0.25">
      <c r="A25" s="28">
        <v>2635</v>
      </c>
      <c r="B25" s="29">
        <v>44910</v>
      </c>
      <c r="C25" s="50" t="s">
        <v>76</v>
      </c>
      <c r="D25" s="30">
        <v>504148.07</v>
      </c>
      <c r="E25" s="31" t="s">
        <v>1</v>
      </c>
      <c r="F25" s="31" t="s">
        <v>40</v>
      </c>
    </row>
    <row r="26" spans="1:6" s="23" customFormat="1" ht="12.75" customHeight="1" x14ac:dyDescent="0.25">
      <c r="A26" s="28">
        <v>2702</v>
      </c>
      <c r="B26" s="29">
        <v>44916</v>
      </c>
      <c r="C26" s="50" t="s">
        <v>77</v>
      </c>
      <c r="D26" s="30">
        <v>38354.15</v>
      </c>
      <c r="E26" s="31" t="s">
        <v>3</v>
      </c>
      <c r="F26" s="31" t="s">
        <v>41</v>
      </c>
    </row>
    <row r="27" spans="1:6" s="23" customFormat="1" ht="12.75" customHeight="1" x14ac:dyDescent="0.25">
      <c r="A27" s="21">
        <v>2703</v>
      </c>
      <c r="B27" s="22">
        <v>44916</v>
      </c>
      <c r="C27" s="7" t="s">
        <v>78</v>
      </c>
      <c r="D27" s="20">
        <v>3202.5</v>
      </c>
      <c r="E27" s="6" t="s">
        <v>24</v>
      </c>
      <c r="F27" s="6" t="s">
        <v>42</v>
      </c>
    </row>
    <row r="28" spans="1:6" s="23" customFormat="1" ht="12.75" customHeight="1" x14ac:dyDescent="0.25">
      <c r="A28" s="34">
        <v>209</v>
      </c>
      <c r="B28" s="35">
        <v>44952</v>
      </c>
      <c r="C28" s="51" t="s">
        <v>76</v>
      </c>
      <c r="D28" s="36">
        <v>504148.08</v>
      </c>
      <c r="E28" s="37" t="s">
        <v>1</v>
      </c>
      <c r="F28" s="37" t="s">
        <v>43</v>
      </c>
    </row>
    <row r="29" spans="1:6" s="23" customFormat="1" ht="12.75" customHeight="1" x14ac:dyDescent="0.25">
      <c r="A29" s="34">
        <v>210</v>
      </c>
      <c r="B29" s="35">
        <v>44952</v>
      </c>
      <c r="C29" s="51" t="s">
        <v>79</v>
      </c>
      <c r="D29" s="36">
        <v>1024.8</v>
      </c>
      <c r="E29" s="37" t="s">
        <v>44</v>
      </c>
      <c r="F29" s="37" t="s">
        <v>45</v>
      </c>
    </row>
    <row r="30" spans="1:6" s="23" customFormat="1" ht="12.75" customHeight="1" x14ac:dyDescent="0.25">
      <c r="A30" s="38">
        <v>365</v>
      </c>
      <c r="B30" s="39">
        <v>44979</v>
      </c>
      <c r="C30" s="52" t="s">
        <v>80</v>
      </c>
      <c r="D30" s="40">
        <v>2922.3</v>
      </c>
      <c r="E30" s="41" t="s">
        <v>46</v>
      </c>
      <c r="F30" s="41" t="s">
        <v>49</v>
      </c>
    </row>
    <row r="31" spans="1:6" s="23" customFormat="1" ht="12.75" customHeight="1" x14ac:dyDescent="0.25">
      <c r="A31" s="38">
        <v>366</v>
      </c>
      <c r="B31" s="39">
        <v>44979</v>
      </c>
      <c r="C31" s="52" t="s">
        <v>80</v>
      </c>
      <c r="D31" s="40">
        <v>21355.360000000001</v>
      </c>
      <c r="E31" s="41" t="s">
        <v>46</v>
      </c>
      <c r="F31" s="41" t="s">
        <v>49</v>
      </c>
    </row>
    <row r="32" spans="1:6" s="23" customFormat="1" ht="12.75" customHeight="1" x14ac:dyDescent="0.25">
      <c r="A32" s="38">
        <v>379</v>
      </c>
      <c r="B32" s="39">
        <v>44979</v>
      </c>
      <c r="C32" s="52" t="s">
        <v>80</v>
      </c>
      <c r="D32" s="40">
        <v>248.4</v>
      </c>
      <c r="E32" s="41" t="s">
        <v>19</v>
      </c>
      <c r="F32" s="41" t="s">
        <v>50</v>
      </c>
    </row>
    <row r="33" spans="1:60" s="23" customFormat="1" ht="12.75" customHeight="1" x14ac:dyDescent="0.25">
      <c r="A33" s="38">
        <v>380</v>
      </c>
      <c r="B33" s="39">
        <v>44979</v>
      </c>
      <c r="C33" s="52" t="s">
        <v>80</v>
      </c>
      <c r="D33" s="40">
        <v>1815.2</v>
      </c>
      <c r="E33" s="41" t="s">
        <v>19</v>
      </c>
      <c r="F33" s="41" t="s">
        <v>50</v>
      </c>
    </row>
    <row r="34" spans="1:60" s="23" customFormat="1" ht="12.75" customHeight="1" x14ac:dyDescent="0.25">
      <c r="A34" s="38">
        <v>393</v>
      </c>
      <c r="B34" s="39">
        <v>44979</v>
      </c>
      <c r="C34" s="52" t="s">
        <v>80</v>
      </c>
      <c r="D34" s="40">
        <v>695.44</v>
      </c>
      <c r="E34" s="41" t="s">
        <v>47</v>
      </c>
      <c r="F34" s="41" t="s">
        <v>51</v>
      </c>
    </row>
    <row r="35" spans="1:60" s="23" customFormat="1" ht="12.75" customHeight="1" x14ac:dyDescent="0.25">
      <c r="A35" s="38">
        <v>394</v>
      </c>
      <c r="B35" s="39">
        <v>44979</v>
      </c>
      <c r="C35" s="52" t="s">
        <v>80</v>
      </c>
      <c r="D35" s="40">
        <v>5082.49</v>
      </c>
      <c r="E35" s="41" t="s">
        <v>47</v>
      </c>
      <c r="F35" s="41" t="s">
        <v>51</v>
      </c>
    </row>
    <row r="36" spans="1:60" s="23" customFormat="1" ht="12.75" customHeight="1" x14ac:dyDescent="0.25">
      <c r="A36" s="38">
        <v>573</v>
      </c>
      <c r="B36" s="39">
        <v>44992</v>
      </c>
      <c r="C36" s="52" t="s">
        <v>81</v>
      </c>
      <c r="D36" s="40">
        <v>30</v>
      </c>
      <c r="E36" s="41" t="s">
        <v>48</v>
      </c>
      <c r="F36" s="41" t="s">
        <v>52</v>
      </c>
    </row>
    <row r="37" spans="1:60" s="23" customFormat="1" ht="12.75" customHeight="1" x14ac:dyDescent="0.25">
      <c r="A37" s="38">
        <v>600</v>
      </c>
      <c r="B37" s="39">
        <v>44993</v>
      </c>
      <c r="C37" s="52" t="s">
        <v>82</v>
      </c>
      <c r="D37" s="40">
        <v>6222</v>
      </c>
      <c r="E37" s="41" t="s">
        <v>37</v>
      </c>
      <c r="F37" s="41" t="s">
        <v>53</v>
      </c>
    </row>
    <row r="38" spans="1:60" s="23" customFormat="1" ht="12.75" customHeight="1" x14ac:dyDescent="0.25">
      <c r="A38" s="38">
        <v>765</v>
      </c>
      <c r="B38" s="39">
        <v>45020</v>
      </c>
      <c r="C38" s="52" t="s">
        <v>83</v>
      </c>
      <c r="D38" s="40">
        <v>16568.14</v>
      </c>
      <c r="E38" s="31" t="s">
        <v>3</v>
      </c>
      <c r="F38" s="31" t="s">
        <v>54</v>
      </c>
    </row>
    <row r="39" spans="1:60" s="23" customFormat="1" ht="12.75" customHeight="1" x14ac:dyDescent="0.25">
      <c r="A39" s="47">
        <v>2074</v>
      </c>
      <c r="B39" s="48">
        <v>45230</v>
      </c>
      <c r="C39" s="53" t="s">
        <v>84</v>
      </c>
      <c r="D39" s="46">
        <v>208845.84</v>
      </c>
      <c r="E39" s="49" t="s">
        <v>1</v>
      </c>
      <c r="F39" s="49" t="s">
        <v>2</v>
      </c>
      <c r="G39" s="43"/>
      <c r="H39" s="44"/>
      <c r="I39" s="44"/>
      <c r="J39" s="44"/>
      <c r="K39" s="42"/>
      <c r="L39" s="42"/>
      <c r="M39" s="42"/>
      <c r="N39" s="42"/>
      <c r="O39" s="44"/>
      <c r="P39" s="44"/>
      <c r="Q39" s="42"/>
      <c r="R39" s="43"/>
      <c r="S39" s="43"/>
      <c r="T39" s="42"/>
      <c r="U39" s="42"/>
      <c r="V39" s="42"/>
      <c r="W39" s="42"/>
      <c r="X39" s="42"/>
      <c r="Y39" s="44"/>
      <c r="Z39" s="42"/>
      <c r="AA39" s="43"/>
      <c r="AB39" s="43"/>
      <c r="AC39" s="42"/>
      <c r="AD39" s="42"/>
      <c r="AE39" s="43"/>
      <c r="AF39" s="44"/>
      <c r="AG39" s="44"/>
      <c r="AH39" s="44"/>
      <c r="AI39" s="42"/>
      <c r="AJ39" s="42"/>
      <c r="AK39" s="44"/>
      <c r="AL39" s="43"/>
      <c r="AM39" s="45"/>
      <c r="AN39" s="44"/>
      <c r="AO39" s="44"/>
      <c r="AP39" s="42"/>
      <c r="AQ39" s="42"/>
      <c r="AR39" s="42"/>
      <c r="AS39" s="42"/>
      <c r="AT39" s="44"/>
      <c r="AU39" s="42"/>
      <c r="AV39" s="42"/>
      <c r="AW39" s="44"/>
      <c r="AX39" s="44"/>
      <c r="AY39" s="44"/>
      <c r="AZ39" s="44"/>
      <c r="BA39" s="42"/>
      <c r="BB39" s="44"/>
      <c r="BC39" s="44"/>
      <c r="BD39" s="44"/>
      <c r="BE39" s="42"/>
      <c r="BF39" s="42"/>
      <c r="BG39" s="42"/>
      <c r="BH39" s="44"/>
    </row>
    <row r="40" spans="1:60" s="23" customFormat="1" ht="12.75" customHeight="1" x14ac:dyDescent="0.25">
      <c r="A40" s="38"/>
      <c r="B40" s="39"/>
      <c r="C40" s="38"/>
      <c r="D40" s="40"/>
      <c r="E40" s="31"/>
      <c r="F40" s="31"/>
    </row>
    <row r="41" spans="1:60" s="23" customFormat="1" ht="12.75" customHeight="1" x14ac:dyDescent="0.25">
      <c r="A41" s="38"/>
      <c r="B41" s="21"/>
      <c r="C41" s="21"/>
      <c r="D41" s="21"/>
      <c r="E41" s="32"/>
      <c r="F41" s="32"/>
    </row>
    <row r="42" spans="1:60" ht="12.75" customHeight="1" x14ac:dyDescent="0.25">
      <c r="A42" s="38"/>
      <c r="B42" s="25"/>
      <c r="C42" s="25"/>
      <c r="D42" s="8">
        <f>SUM(D3:D41)</f>
        <v>4935221.1099999994</v>
      </c>
      <c r="E42" s="25"/>
      <c r="F42" s="25"/>
    </row>
  </sheetData>
  <printOptions gridLines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9F82-62A6-4736-81A8-13926098F76A}">
  <dimension ref="A1:F6"/>
  <sheetViews>
    <sheetView workbookViewId="0">
      <selection activeCell="D1" sqref="C1:D1048576"/>
    </sheetView>
  </sheetViews>
  <sheetFormatPr defaultRowHeight="12.75" x14ac:dyDescent="0.2"/>
  <cols>
    <col min="1" max="1" width="9.6640625" bestFit="1" customWidth="1"/>
    <col min="2" max="2" width="12.83203125" bestFit="1" customWidth="1"/>
    <col min="3" max="3" width="15" bestFit="1" customWidth="1"/>
    <col min="4" max="4" width="7.33203125" bestFit="1" customWidth="1"/>
    <col min="5" max="5" width="51.83203125" customWidth="1"/>
    <col min="6" max="6" width="113.6640625" bestFit="1" customWidth="1"/>
  </cols>
  <sheetData>
    <row r="1" spans="1:6" ht="15" x14ac:dyDescent="0.2">
      <c r="A1" s="33" t="s">
        <v>39</v>
      </c>
    </row>
    <row r="2" spans="1:6" ht="15" x14ac:dyDescent="0.25">
      <c r="A2" s="11" t="s">
        <v>13</v>
      </c>
      <c r="B2" s="11" t="s">
        <v>14</v>
      </c>
      <c r="C2" s="11" t="s">
        <v>15</v>
      </c>
      <c r="D2" s="11" t="s">
        <v>16</v>
      </c>
      <c r="E2" s="11" t="s">
        <v>17</v>
      </c>
      <c r="F2" s="11" t="s">
        <v>18</v>
      </c>
    </row>
    <row r="3" spans="1:6" ht="15" x14ac:dyDescent="0.25">
      <c r="A3" s="10">
        <v>2691</v>
      </c>
      <c r="B3" s="12">
        <v>44145</v>
      </c>
      <c r="C3" s="14">
        <v>650000</v>
      </c>
      <c r="D3" s="10">
        <v>96</v>
      </c>
      <c r="E3" s="13" t="s">
        <v>19</v>
      </c>
      <c r="F3" s="13" t="s">
        <v>20</v>
      </c>
    </row>
    <row r="4" spans="1:6" ht="15" x14ac:dyDescent="0.25">
      <c r="A4" s="10">
        <v>3664</v>
      </c>
      <c r="B4" s="12">
        <v>44510</v>
      </c>
      <c r="C4" s="14">
        <v>650000</v>
      </c>
      <c r="D4" s="10">
        <v>96</v>
      </c>
      <c r="E4" s="13" t="s">
        <v>19</v>
      </c>
      <c r="F4" s="13" t="s">
        <v>21</v>
      </c>
    </row>
    <row r="5" spans="1:6" ht="13.5" thickBot="1" x14ac:dyDescent="0.25">
      <c r="C5" s="15"/>
    </row>
    <row r="6" spans="1:6" ht="13.5" thickTop="1" x14ac:dyDescent="0.2">
      <c r="C6" s="16">
        <f>SUM(C3:C5)</f>
        <v>1300000</v>
      </c>
    </row>
  </sheetData>
  <printOptions gridLines="1"/>
  <pageMargins left="0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Mandati</vt:lpstr>
      <vt:lpstr>Reversali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Natascia Barlaam</dc:creator>
  <cp:lastModifiedBy>Valeria Amatucci</cp:lastModifiedBy>
  <cp:lastPrinted>2022-10-12T11:38:42Z</cp:lastPrinted>
  <dcterms:created xsi:type="dcterms:W3CDTF">2022-07-19T10:23:17Z</dcterms:created>
  <dcterms:modified xsi:type="dcterms:W3CDTF">2023-12-01T08:37:32Z</dcterms:modified>
</cp:coreProperties>
</file>